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8_{ECBE5005-1430-4B17-93A5-279697A27CB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Quotation" sheetId="1" r:id="rId1"/>
  </sheets>
  <definedNames>
    <definedName name="_xlnm.Print_Titles" localSheetId="0">Quotation!$16:$16</definedName>
    <definedName name="Tax_Rate">Quotation!#REF!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28" i="1" l="1"/>
  <c r="F26" i="1"/>
  <c r="F27" i="1"/>
  <c r="F23" i="1"/>
  <c r="F24" i="1"/>
  <c r="F25" i="1"/>
  <c r="F22" i="1"/>
  <c r="F16" i="1"/>
  <c r="F17" i="1"/>
  <c r="F18" i="1"/>
  <c r="F19" i="1"/>
  <c r="F20" i="1"/>
  <c r="F21" i="1"/>
  <c r="F15" i="1"/>
  <c r="F36" i="1" l="1"/>
  <c r="F14" i="1"/>
  <c r="F37" i="1" l="1"/>
</calcChain>
</file>

<file path=xl/sharedStrings.xml><?xml version="1.0" encoding="utf-8"?>
<sst xmlns="http://schemas.openxmlformats.org/spreadsheetml/2006/main" count="47" uniqueCount="38">
  <si>
    <t>TOTAL</t>
  </si>
  <si>
    <t>Description</t>
  </si>
  <si>
    <t>Amount</t>
  </si>
  <si>
    <t xml:space="preserve">   </t>
  </si>
  <si>
    <t>Subtotal</t>
  </si>
  <si>
    <t>Item No</t>
  </si>
  <si>
    <t>Qunatity</t>
  </si>
  <si>
    <t>Unit Per Price</t>
  </si>
  <si>
    <t xml:space="preserve"> </t>
  </si>
  <si>
    <t>#01</t>
  </si>
  <si>
    <t>W06</t>
  </si>
  <si>
    <t>W01</t>
  </si>
  <si>
    <t>W02</t>
  </si>
  <si>
    <t>W03</t>
  </si>
  <si>
    <t>W04</t>
  </si>
  <si>
    <t>W05</t>
  </si>
  <si>
    <t>Hotel School</t>
  </si>
  <si>
    <t>550*1200mm Natural Powder Coated Aluminium Top Hung Windows Glazed With 6,38mm Clear Shatterproof Glass (Lecture Class 1)</t>
  </si>
  <si>
    <r>
      <t xml:space="preserve">550*1200mm Natural Powder Coated Aluminium Top Hung Windows Glazed With 6,38mm Clear Shatterproof Glass </t>
    </r>
    <r>
      <rPr>
        <b/>
        <sz val="8"/>
        <color rgb="FFFF0000"/>
        <rFont val="Franklin Gothic Book"/>
        <family val="2"/>
        <scheme val="minor"/>
      </rPr>
      <t>(Lecture Class 2)</t>
    </r>
  </si>
  <si>
    <r>
      <t xml:space="preserve">550*1200mm Natural Powder Coated Aluminium Top Hung Windows Glazed With 6,38mm Clear Shatterproof Glass </t>
    </r>
    <r>
      <rPr>
        <b/>
        <sz val="8"/>
        <color rgb="FFFF0000"/>
        <rFont val="Franklin Gothic Book"/>
        <family val="2"/>
        <scheme val="minor"/>
      </rPr>
      <t>(Lecture Class 1)</t>
    </r>
  </si>
  <si>
    <r>
      <t>550*1200mm Natural Powder Coated Aluminium Top Hung Windows Glazed With 6,38mm Clear Shatterproof Glass</t>
    </r>
    <r>
      <rPr>
        <b/>
        <sz val="8"/>
        <color rgb="FFFF0000"/>
        <rFont val="Franklin Gothic Book"/>
        <family val="2"/>
        <scheme val="minor"/>
      </rPr>
      <t xml:space="preserve"> (Editorial)</t>
    </r>
  </si>
  <si>
    <r>
      <t xml:space="preserve">1470*850mm Natural Powder Coated Aluminium Side Hung Windows Glazed With 6,38mm Clear Shatterproof Glass </t>
    </r>
    <r>
      <rPr>
        <b/>
        <sz val="8"/>
        <color rgb="FFFF0000"/>
        <rFont val="Franklin Gothic Book"/>
        <family val="2"/>
        <scheme val="minor"/>
      </rPr>
      <t>(Lunch Hall)</t>
    </r>
  </si>
  <si>
    <r>
      <t xml:space="preserve">940*1400mm Natural Powder Coated Aluminium Top Hung Windows Glazed With 6,38mm Clear Shatterproof Glass </t>
    </r>
    <r>
      <rPr>
        <b/>
        <sz val="8"/>
        <color rgb="FFFF0000"/>
        <rFont val="Franklin Gothic Book"/>
        <family val="2"/>
        <scheme val="minor"/>
      </rPr>
      <t>(Cafeteria)</t>
    </r>
  </si>
  <si>
    <r>
      <t xml:space="preserve">1475*950mm Natural Powder Coated Aluminium Top Hung Windows Glazed With 6,38mm Clear Shatterproof Glass </t>
    </r>
    <r>
      <rPr>
        <b/>
        <sz val="8"/>
        <color rgb="FFFF0000"/>
        <rFont val="Franklin Gothic Book"/>
        <family val="2"/>
        <scheme val="minor"/>
      </rPr>
      <t>(Board-Room)</t>
    </r>
  </si>
  <si>
    <t xml:space="preserve">Installation Fee </t>
  </si>
  <si>
    <t>TVET</t>
  </si>
  <si>
    <t>Glass</t>
  </si>
  <si>
    <t xml:space="preserve">MOBILE </t>
  </si>
  <si>
    <t>2440*2000*6,38mm Clear Shatterproof Glass Sheets To Be Supplied In Different Sizes</t>
  </si>
  <si>
    <t>Central</t>
  </si>
  <si>
    <t>Overhead Installation Fee</t>
  </si>
  <si>
    <t>#02</t>
  </si>
  <si>
    <t>1500*50m Tint Vinyl  @ 20% Excessive Light-          Supply And Installation</t>
  </si>
  <si>
    <t>#03</t>
  </si>
  <si>
    <t>3000*2500mm Custom Vinyl- Design &amp; Installation</t>
  </si>
  <si>
    <t xml:space="preserve">Structure Maintenance - Filling up gaps                  .                                   - Fastening Loose Structure                         </t>
  </si>
  <si>
    <t>#04</t>
  </si>
  <si>
    <t>Contigencies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</si>
</sst>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[&lt;=9999999]###\-####;\(###\)\ ###\-####"/>
    <numFmt numFmtId="166" formatCode="&quot;R&quot;#,##0.00"/>
    <numFmt numFmtId="167" formatCode="_(* #,##0_);_(* \(#,##0\);_(* &quot;-&quot;??_);_(@_)"/>
  </numFmts>
  <fonts count="13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1"/>
      <color theme="5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sz val="12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9"/>
      <color rgb="FF000000"/>
      <name val="Arial"/>
      <family val="2"/>
    </font>
    <font>
      <sz val="8"/>
      <color theme="1"/>
      <name val="Franklin Gothic Book"/>
      <family val="2"/>
      <scheme val="minor"/>
    </font>
    <font>
      <b/>
      <sz val="8"/>
      <color rgb="FFFF0000"/>
      <name val="Franklin Gothic Book"/>
      <family val="2"/>
      <scheme val="minor"/>
    </font>
    <font>
      <b/>
      <sz val="10"/>
      <color rgb="FF00B050"/>
      <name val="Franklin Gothic Book"/>
      <family val="2"/>
      <scheme val="minor"/>
    </font>
    <font>
      <b/>
      <sz val="11"/>
      <color rgb="FF00B05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0" fontId="2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/>
    <xf numFmtId="165" fontId="7" fillId="0" borderId="0" xfId="0" applyNumberFormat="1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37" fontId="8" fillId="0" borderId="0" xfId="1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1"/>
    </xf>
    <xf numFmtId="166" fontId="8" fillId="0" borderId="0" xfId="0" applyNumberFormat="1" applyFont="1" applyBorder="1" applyAlignment="1">
      <alignment horizontal="left" vertical="center" wrapText="1" indent="1"/>
    </xf>
    <xf numFmtId="4" fontId="8" fillId="0" borderId="0" xfId="0" applyNumberFormat="1" applyFont="1" applyAlignment="1">
      <alignment horizontal="left" vertical="center" wrapText="1" indent="1"/>
    </xf>
    <xf numFmtId="166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7" fontId="8" fillId="0" borderId="0" xfId="1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left" vertical="center" wrapText="1" indent="1"/>
    </xf>
    <xf numFmtId="4" fontId="8" fillId="0" borderId="0" xfId="0" applyNumberFormat="1" applyFont="1" applyFill="1" applyBorder="1" applyAlignment="1">
      <alignment horizontal="left" vertical="center" wrapText="1" indent="1"/>
    </xf>
    <xf numFmtId="166" fontId="8" fillId="0" borderId="1" xfId="0" applyNumberFormat="1" applyFont="1" applyBorder="1" applyAlignment="1">
      <alignment horizontal="center" vertical="center" wrapText="1"/>
    </xf>
    <xf numFmtId="167" fontId="8" fillId="0" borderId="0" xfId="1" applyNumberFormat="1" applyFont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Book"/>
        <scheme val="minor"/>
      </font>
      <numFmt numFmtId="166" formatCode="&quot;R&quot;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Book"/>
        <scheme val="minor"/>
      </font>
      <numFmt numFmtId="4" formatCode="#,##0.00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Book"/>
        <scheme val="minor"/>
      </font>
      <numFmt numFmtId="166" formatCode="&quot;R&quot;#,##0.00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Book"/>
        <scheme val="minor"/>
      </font>
      <numFmt numFmtId="167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9"/>
      <tableStyleElement type="headerRow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2" name="TextBox 1" descr="Quotation" title="Tit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95707" y="266700"/>
          <a:ext cx="19385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800">
              <a:solidFill>
                <a:schemeClr val="accent4"/>
              </a:solidFill>
              <a:latin typeface="+mj-lt"/>
            </a:rPr>
            <a:t>Quotation</a:t>
          </a:r>
        </a:p>
      </xdr:txBody>
    </xdr:sp>
    <xdr:clientData/>
  </xdr:twoCellAnchor>
  <xdr:twoCellAnchor>
    <xdr:from>
      <xdr:col>2</xdr:col>
      <xdr:colOff>1171575</xdr:colOff>
      <xdr:row>0</xdr:row>
      <xdr:rowOff>124327</xdr:rowOff>
    </xdr:from>
    <xdr:to>
      <xdr:col>3</xdr:col>
      <xdr:colOff>1074320</xdr:colOff>
      <xdr:row>0</xdr:row>
      <xdr:rowOff>876300</xdr:rowOff>
    </xdr:to>
    <xdr:sp macro="" textlink="">
      <xdr:nvSpPr>
        <xdr:cNvPr id="8" name="TextBox 2" descr="Company Name and Slogan" title="Titl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33650" y="124327"/>
          <a:ext cx="2360195" cy="751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800" baseline="0">
              <a:solidFill>
                <a:schemeClr val="bg1"/>
              </a:solidFill>
              <a:latin typeface="+mj-lt"/>
            </a:rPr>
            <a:t>Company Name</a:t>
          </a:r>
        </a:p>
        <a:p>
          <a:pPr algn="l"/>
          <a:r>
            <a:rPr lang="en-US" sz="1000" baseline="0">
              <a:solidFill>
                <a:schemeClr val="bg1"/>
              </a:solidFill>
              <a:latin typeface="+mn-lt"/>
            </a:rPr>
            <a:t>Company Slogan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/>
  </xdr:twoCellAnchor>
  <xdr:oneCellAnchor>
    <xdr:from>
      <xdr:col>0</xdr:col>
      <xdr:colOff>0</xdr:colOff>
      <xdr:row>5</xdr:row>
      <xdr:rowOff>137160</xdr:rowOff>
    </xdr:from>
    <xdr:ext cx="5105400" cy="32656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560320"/>
          <a:ext cx="5105400" cy="326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br>
            <a:rPr lang="en-ZA" sz="800" b="0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</a:br>
          <a:endParaRPr lang="en-ZA" sz="800" b="0"/>
        </a:p>
      </xdr:txBody>
    </xdr:sp>
    <xdr:clientData/>
  </xdr:oneCellAnchor>
  <xdr:oneCellAnchor>
    <xdr:from>
      <xdr:col>1</xdr:col>
      <xdr:colOff>771525</xdr:colOff>
      <xdr:row>11</xdr:row>
      <xdr:rowOff>190500</xdr:rowOff>
    </xdr:from>
    <xdr:ext cx="184731" cy="25224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23925" y="4181475"/>
          <a:ext cx="184731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ZA" sz="1100"/>
        </a:p>
      </xdr:txBody>
    </xdr:sp>
    <xdr:clientData/>
  </xdr:oneCellAnchor>
  <xdr:oneCellAnchor>
    <xdr:from>
      <xdr:col>2</xdr:col>
      <xdr:colOff>1485900</xdr:colOff>
      <xdr:row>5</xdr:row>
      <xdr:rowOff>285750</xdr:rowOff>
    </xdr:from>
    <xdr:ext cx="1666876" cy="25717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847975" y="2714625"/>
          <a:ext cx="1666876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ZA" sz="1100" b="1" baseline="0"/>
        </a:p>
      </xdr:txBody>
    </xdr:sp>
    <xdr:clientData/>
  </xdr:oneCellAnchor>
  <xdr:oneCellAnchor>
    <xdr:from>
      <xdr:col>1</xdr:col>
      <xdr:colOff>373380</xdr:colOff>
      <xdr:row>35</xdr:row>
      <xdr:rowOff>30480</xdr:rowOff>
    </xdr:from>
    <xdr:ext cx="5000625" cy="2522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780" y="18089880"/>
          <a:ext cx="5000625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ZA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aleItems_Table" displayName="SaleItems_Table" ref="B13:F37" totalsRowShown="0" headerRowDxfId="6" dataDxfId="5">
  <tableColumns count="5">
    <tableColumn id="1" xr3:uid="{00000000-0010-0000-0000-000001000000}" name="Item No" dataDxfId="4" dataCellStyle="Comma"/>
    <tableColumn id="2" xr3:uid="{00000000-0010-0000-0000-000002000000}" name="Description" dataDxfId="3"/>
    <tableColumn id="7" xr3:uid="{00000000-0010-0000-0000-000007000000}" name="Unit Per Price" dataDxfId="2"/>
    <tableColumn id="3" xr3:uid="{00000000-0010-0000-0000-000003000000}" name="Qunatity" dataDxfId="1"/>
    <tableColumn id="5" xr3:uid="{00000000-0010-0000-0000-000005000000}" name="Amount" dataDxfId="0">
      <calculatedColumnFormula>IFERROR(IF(OR(SaleItems_Table[[#This Row],[Item No]]="",SaleItems_Table[[#This Row],[Qunatity]]=""),"",SaleItems_Table[[#This Row],[Item No]]*SaleItems_Table[[#This Row],[Qunatity]]),"")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48"/>
  <sheetViews>
    <sheetView showGridLines="0" showRowColHeaders="0" tabSelected="1" zoomScaleNormal="100" workbookViewId="0">
      <selection activeCell="A12" sqref="A12"/>
    </sheetView>
  </sheetViews>
  <sheetFormatPr defaultColWidth="8.81640625" defaultRowHeight="26.1" customHeight="1" x14ac:dyDescent="0.3"/>
  <cols>
    <col min="1" max="1" width="1.81640625" style="1" customWidth="1"/>
    <col min="2" max="2" width="14.08984375" style="1" customWidth="1"/>
    <col min="3" max="3" width="28.453125" style="1" customWidth="1"/>
    <col min="4" max="6" width="14.08984375" style="1" customWidth="1"/>
    <col min="7" max="7" width="1.81640625" style="1" customWidth="1"/>
    <col min="8" max="16384" width="8.81640625" style="1"/>
  </cols>
  <sheetData>
    <row r="1" spans="2:9" ht="114" customHeight="1" x14ac:dyDescent="0.3">
      <c r="G1" s="1" t="s">
        <v>3</v>
      </c>
    </row>
    <row r="2" spans="2:9" ht="30" customHeight="1" x14ac:dyDescent="0.35">
      <c r="B2" s="10"/>
      <c r="E2" s="12"/>
      <c r="F2" s="8"/>
    </row>
    <row r="3" spans="2:9" s="4" customFormat="1" ht="15.9" customHeight="1" x14ac:dyDescent="0.35">
      <c r="B3" s="15"/>
      <c r="E3" s="12"/>
      <c r="F3" s="15"/>
    </row>
    <row r="4" spans="2:9" s="4" customFormat="1" ht="15.9" customHeight="1" x14ac:dyDescent="0.35">
      <c r="B4" s="15"/>
      <c r="E4" s="12"/>
      <c r="F4"/>
    </row>
    <row r="5" spans="2:9" s="4" customFormat="1" ht="15.9" customHeight="1" x14ac:dyDescent="0.35">
      <c r="B5" s="15"/>
      <c r="E5" s="12"/>
      <c r="F5" s="3"/>
    </row>
    <row r="6" spans="2:9" ht="30" customHeight="1" x14ac:dyDescent="0.35">
      <c r="B6" s="10"/>
      <c r="E6" s="13"/>
    </row>
    <row r="7" spans="2:9" ht="15.9" customHeight="1" x14ac:dyDescent="0.35">
      <c r="B7" s="7"/>
      <c r="C7"/>
      <c r="E7" s="12"/>
      <c r="F7" s="8"/>
    </row>
    <row r="8" spans="2:9" ht="15.9" customHeight="1" x14ac:dyDescent="0.35">
      <c r="B8" s="7"/>
      <c r="C8" s="17"/>
      <c r="E8" s="12"/>
      <c r="F8" s="16"/>
    </row>
    <row r="9" spans="2:9" ht="15.9" customHeight="1" x14ac:dyDescent="0.3">
      <c r="B9" s="7"/>
      <c r="E9" s="14"/>
    </row>
    <row r="10" spans="2:9" s="9" customFormat="1" ht="15.9" customHeight="1" thickBot="1" x14ac:dyDescent="0.35">
      <c r="B10" s="7"/>
    </row>
    <row r="11" spans="2:9" s="9" customFormat="1" ht="16.8" thickBot="1" x14ac:dyDescent="0.4">
      <c r="B11" s="11"/>
      <c r="F11" s="19"/>
    </row>
    <row r="12" spans="2:9" s="2" customFormat="1" ht="30" customHeight="1" x14ac:dyDescent="0.35">
      <c r="B12" s="18"/>
    </row>
    <row r="13" spans="2:9" ht="26.1" customHeight="1" x14ac:dyDescent="0.3">
      <c r="B13" s="25" t="s">
        <v>5</v>
      </c>
      <c r="C13" s="26" t="s">
        <v>1</v>
      </c>
      <c r="D13" s="27" t="s">
        <v>7</v>
      </c>
      <c r="E13" s="25" t="s">
        <v>6</v>
      </c>
      <c r="F13" s="25" t="s">
        <v>2</v>
      </c>
    </row>
    <row r="14" spans="2:9" ht="26.1" customHeight="1" x14ac:dyDescent="0.3">
      <c r="B14" s="25"/>
      <c r="C14" s="30" t="s">
        <v>16</v>
      </c>
      <c r="D14" s="21"/>
      <c r="E14" s="25"/>
      <c r="F14" s="25" t="str">
        <f>IFERROR(IF(OR(SaleItems_Table[[#This Row],[Item No]]="",SaleItems_Table[[#This Row],[Qunatity]]=""),"",SaleItems_Table[[#This Row],[Item No]]*SaleItems_Table[[#This Row],[Qunatity]]),"")</f>
        <v/>
      </c>
    </row>
    <row r="15" spans="2:9" ht="39.9" customHeight="1" x14ac:dyDescent="0.3">
      <c r="B15" s="20" t="s">
        <v>11</v>
      </c>
      <c r="C15" s="28" t="s">
        <v>19</v>
      </c>
      <c r="D15" s="22"/>
      <c r="E15" s="23">
        <v>20</v>
      </c>
      <c r="F15" s="24" t="str">
        <f>IFERROR(IF(OR(SaleItems_Table[[#This Row],[Unit Per Price]]="",SaleItems_Table[[#This Row],[Qunatity]]=""),"",SaleItems_Table[[#This Row],[Unit Per Price]]*SaleItems_Table[[#This Row],[Qunatity]]),"")</f>
        <v/>
      </c>
    </row>
    <row r="16" spans="2:9" s="6" customFormat="1" ht="39.9" hidden="1" customHeight="1" x14ac:dyDescent="0.35">
      <c r="B16" s="20"/>
      <c r="C16" s="28" t="s">
        <v>17</v>
      </c>
      <c r="D16" s="22"/>
      <c r="E16" s="23"/>
      <c r="F16" s="24" t="str">
        <f>IFERROR(IF(OR(SaleItems_Table[[#This Row],[Unit Per Price]]="",SaleItems_Table[[#This Row],[Qunatity]]=""),"",SaleItems_Table[[#This Row],[Unit Per Price]]*SaleItems_Table[[#This Row],[Qunatity]]),"")</f>
        <v/>
      </c>
      <c r="I16" s="29"/>
    </row>
    <row r="17" spans="2:9" s="6" customFormat="1" ht="39.9" customHeight="1" x14ac:dyDescent="0.35">
      <c r="B17" s="20" t="s">
        <v>12</v>
      </c>
      <c r="C17" s="28" t="s">
        <v>18</v>
      </c>
      <c r="D17" s="22"/>
      <c r="E17" s="23">
        <v>15</v>
      </c>
      <c r="F17" s="24" t="str">
        <f>IFERROR(IF(OR(SaleItems_Table[[#This Row],[Unit Per Price]]="",SaleItems_Table[[#This Row],[Qunatity]]=""),"",SaleItems_Table[[#This Row],[Unit Per Price]]*SaleItems_Table[[#This Row],[Qunatity]]),"")</f>
        <v/>
      </c>
      <c r="I17" s="29" t="s">
        <v>8</v>
      </c>
    </row>
    <row r="18" spans="2:9" s="5" customFormat="1" ht="39.9" customHeight="1" x14ac:dyDescent="0.35">
      <c r="B18" s="20" t="s">
        <v>13</v>
      </c>
      <c r="C18" s="28" t="s">
        <v>20</v>
      </c>
      <c r="D18" s="22"/>
      <c r="E18" s="23">
        <v>15</v>
      </c>
      <c r="F18" s="24" t="str">
        <f>IFERROR(IF(OR(SaleItems_Table[[#This Row],[Unit Per Price]]="",SaleItems_Table[[#This Row],[Qunatity]]=""),"",SaleItems_Table[[#This Row],[Unit Per Price]]*SaleItems_Table[[#This Row],[Qunatity]]),"")</f>
        <v/>
      </c>
    </row>
    <row r="19" spans="2:9" s="5" customFormat="1" ht="51.9" customHeight="1" x14ac:dyDescent="0.35">
      <c r="B19" s="20" t="s">
        <v>14</v>
      </c>
      <c r="C19" s="28" t="s">
        <v>21</v>
      </c>
      <c r="D19" s="22"/>
      <c r="E19" s="23">
        <v>8</v>
      </c>
      <c r="F19" s="24" t="str">
        <f>IFERROR(IF(OR(SaleItems_Table[[#This Row],[Unit Per Price]]="",SaleItems_Table[[#This Row],[Qunatity]]=""),"",SaleItems_Table[[#This Row],[Unit Per Price]]*SaleItems_Table[[#This Row],[Qunatity]]),"")</f>
        <v/>
      </c>
    </row>
    <row r="20" spans="2:9" s="5" customFormat="1" ht="51.9" customHeight="1" x14ac:dyDescent="0.35">
      <c r="B20" s="20" t="s">
        <v>15</v>
      </c>
      <c r="C20" s="28" t="s">
        <v>22</v>
      </c>
      <c r="D20" s="22"/>
      <c r="E20" s="23">
        <v>6</v>
      </c>
      <c r="F20" s="24" t="str">
        <f>IFERROR(IF(OR(SaleItems_Table[[#This Row],[Unit Per Price]]="",SaleItems_Table[[#This Row],[Qunatity]]=""),"",SaleItems_Table[[#This Row],[Unit Per Price]]*SaleItems_Table[[#This Row],[Qunatity]]),"")</f>
        <v/>
      </c>
    </row>
    <row r="21" spans="2:9" s="5" customFormat="1" ht="51.9" customHeight="1" x14ac:dyDescent="0.35">
      <c r="B21" s="20" t="s">
        <v>10</v>
      </c>
      <c r="C21" s="28" t="s">
        <v>23</v>
      </c>
      <c r="D21" s="22"/>
      <c r="E21" s="23">
        <v>8</v>
      </c>
      <c r="F21" s="24" t="str">
        <f>IFERROR(IF(OR(SaleItems_Table[[#This Row],[Unit Per Price]]="",SaleItems_Table[[#This Row],[Qunatity]]=""),"",SaleItems_Table[[#This Row],[Unit Per Price]]*SaleItems_Table[[#This Row],[Qunatity]]),"")</f>
        <v/>
      </c>
    </row>
    <row r="22" spans="2:9" s="5" customFormat="1" ht="50.1" customHeight="1" x14ac:dyDescent="0.35">
      <c r="B22" s="20" t="s">
        <v>9</v>
      </c>
      <c r="C22" s="28" t="s">
        <v>24</v>
      </c>
      <c r="D22" s="22"/>
      <c r="E22" s="23">
        <v>2</v>
      </c>
      <c r="F22" s="24" t="str">
        <f>IFERROR(IF(OR(SaleItems_Table[[#This Row],[Unit Per Price]]="",SaleItems_Table[[#This Row],[Qunatity]]=""),"",SaleItems_Table[[#This Row],[Unit Per Price]]*SaleItems_Table[[#This Row],[Qunatity]]),"")</f>
        <v/>
      </c>
    </row>
    <row r="23" spans="2:9" ht="50.1" customHeight="1" x14ac:dyDescent="0.3">
      <c r="B23" s="20"/>
      <c r="C23" s="31" t="s">
        <v>25</v>
      </c>
      <c r="D23" s="22"/>
      <c r="E23" s="23"/>
      <c r="F23" s="24" t="str">
        <f>IFERROR(IF(OR(SaleItems_Table[[#This Row],[Unit Per Price]]="",SaleItems_Table[[#This Row],[Qunatity]]=""),"",SaleItems_Table[[#This Row],[Unit Per Price]]*SaleItems_Table[[#This Row],[Qunatity]]),"")</f>
        <v/>
      </c>
    </row>
    <row r="24" spans="2:9" ht="50.1" customHeight="1" x14ac:dyDescent="0.3">
      <c r="B24" s="20" t="s">
        <v>26</v>
      </c>
      <c r="C24" s="28" t="s">
        <v>28</v>
      </c>
      <c r="D24" s="22"/>
      <c r="E24" s="23">
        <v>10</v>
      </c>
      <c r="F24" s="24" t="str">
        <f>IFERROR(IF(OR(SaleItems_Table[[#This Row],[Unit Per Price]]="",SaleItems_Table[[#This Row],[Qunatity]]=""),"",SaleItems_Table[[#This Row],[Unit Per Price]]*SaleItems_Table[[#This Row],[Qunatity]]),"")</f>
        <v/>
      </c>
    </row>
    <row r="25" spans="2:9" s="4" customFormat="1" ht="50.1" customHeight="1" x14ac:dyDescent="0.35">
      <c r="B25" s="20" t="s">
        <v>9</v>
      </c>
      <c r="C25" s="28" t="s">
        <v>24</v>
      </c>
      <c r="D25" s="22"/>
      <c r="E25" s="23">
        <v>1</v>
      </c>
      <c r="F25" s="24" t="str">
        <f>IFERROR(IF(OR(SaleItems_Table[[#This Row],[Unit Per Price]]="",SaleItems_Table[[#This Row],[Qunatity]]=""),"",SaleItems_Table[[#This Row],[Unit Per Price]]*SaleItems_Table[[#This Row],[Qunatity]]),"")</f>
        <v/>
      </c>
    </row>
    <row r="26" spans="2:9" s="4" customFormat="1" ht="50.1" customHeight="1" x14ac:dyDescent="0.35">
      <c r="B26" s="20"/>
      <c r="C26" s="34" t="s">
        <v>27</v>
      </c>
      <c r="D26" s="22"/>
      <c r="E26" s="23"/>
      <c r="F26" s="24" t="str">
        <f>IFERROR(IF(OR(SaleItems_Table[[#This Row],[Unit Per Price]]="",SaleItems_Table[[#This Row],[Qunatity]]=""),"",SaleItems_Table[[#This Row],[Unit Per Price]]*SaleItems_Table[[#This Row],[Qunatity]]),"")</f>
        <v/>
      </c>
    </row>
    <row r="27" spans="2:9" s="4" customFormat="1" ht="50.1" customHeight="1" x14ac:dyDescent="0.35">
      <c r="B27" s="20" t="s">
        <v>26</v>
      </c>
      <c r="C27" s="28" t="s">
        <v>28</v>
      </c>
      <c r="D27" s="22"/>
      <c r="E27" s="23">
        <v>3</v>
      </c>
      <c r="F27" s="24" t="str">
        <f>IFERROR(IF(OR(SaleItems_Table[[#This Row],[Unit Per Price]]="",SaleItems_Table[[#This Row],[Qunatity]]=""),"",SaleItems_Table[[#This Row],[Unit Per Price]]*SaleItems_Table[[#This Row],[Qunatity]]),"")</f>
        <v/>
      </c>
    </row>
    <row r="28" spans="2:9" s="4" customFormat="1" ht="50.1" customHeight="1" x14ac:dyDescent="0.35">
      <c r="B28" s="33" t="s">
        <v>9</v>
      </c>
      <c r="C28" s="21" t="s">
        <v>24</v>
      </c>
      <c r="D28" s="22"/>
      <c r="E28" s="23">
        <v>1</v>
      </c>
      <c r="F28" s="32" t="str">
        <f>IFERROR(IF(OR(SaleItems_Table[[#This Row],[Unit Per Price]]="",SaleItems_Table[[#This Row],[Qunatity]]=""),"",SaleItems_Table[[#This Row],[Unit Per Price]]*SaleItems_Table[[#This Row],[Qunatity]]),"")</f>
        <v/>
      </c>
    </row>
    <row r="29" spans="2:9" s="4" customFormat="1" ht="50.1" customHeight="1" x14ac:dyDescent="0.35">
      <c r="B29" s="33"/>
      <c r="C29" s="30" t="s">
        <v>29</v>
      </c>
      <c r="D29" s="22"/>
      <c r="E29" s="23"/>
      <c r="F29" s="32" t="str">
        <f>IFERROR(IF(OR(SaleItems_Table[[#This Row],[Unit Per Price]]="",SaleItems_Table[[#This Row],[Qunatity]]=""),"",SaleItems_Table[[#This Row],[Unit Per Price]]*SaleItems_Table[[#This Row],[Qunatity]]),"")</f>
        <v/>
      </c>
    </row>
    <row r="30" spans="2:9" s="4" customFormat="1" ht="50.1" customHeight="1" x14ac:dyDescent="0.35">
      <c r="B30" s="33" t="s">
        <v>26</v>
      </c>
      <c r="C30" s="28" t="s">
        <v>28</v>
      </c>
      <c r="D30" s="22"/>
      <c r="E30" s="23">
        <v>10</v>
      </c>
      <c r="F30" s="32" t="str">
        <f>IFERROR(IF(OR(SaleItems_Table[[#This Row],[Unit Per Price]]="",SaleItems_Table[[#This Row],[Qunatity]]=""),"",SaleItems_Table[[#This Row],[Unit Per Price]]*SaleItems_Table[[#This Row],[Qunatity]]),"")</f>
        <v/>
      </c>
    </row>
    <row r="31" spans="2:9" s="4" customFormat="1" ht="50.1" customHeight="1" x14ac:dyDescent="0.35">
      <c r="B31" s="33" t="s">
        <v>9</v>
      </c>
      <c r="C31" s="21" t="s">
        <v>30</v>
      </c>
      <c r="D31" s="22"/>
      <c r="E31" s="23">
        <v>2</v>
      </c>
      <c r="F31" s="32" t="str">
        <f>IFERROR(IF(OR(SaleItems_Table[[#This Row],[Unit Per Price]]="",SaleItems_Table[[#This Row],[Qunatity]]=""),"",SaleItems_Table[[#This Row],[Unit Per Price]]*SaleItems_Table[[#This Row],[Qunatity]]),"")</f>
        <v/>
      </c>
    </row>
    <row r="32" spans="2:9" s="4" customFormat="1" ht="50.1" customHeight="1" x14ac:dyDescent="0.35">
      <c r="B32" s="33" t="s">
        <v>31</v>
      </c>
      <c r="C32" s="28" t="s">
        <v>32</v>
      </c>
      <c r="D32" s="22"/>
      <c r="E32" s="23">
        <v>2</v>
      </c>
      <c r="F32" s="32" t="str">
        <f>IFERROR(IF(OR(SaleItems_Table[[#This Row],[Unit Per Price]]="",SaleItems_Table[[#This Row],[Qunatity]]=""),"",SaleItems_Table[[#This Row],[Unit Per Price]]*SaleItems_Table[[#This Row],[Qunatity]]),"")</f>
        <v/>
      </c>
    </row>
    <row r="33" spans="2:6" s="4" customFormat="1" ht="50.1" customHeight="1" x14ac:dyDescent="0.35">
      <c r="B33" s="33" t="s">
        <v>33</v>
      </c>
      <c r="C33" s="28" t="s">
        <v>34</v>
      </c>
      <c r="D33" s="22"/>
      <c r="E33" s="23">
        <v>2</v>
      </c>
      <c r="F33" s="32" t="str">
        <f>IFERROR(IF(OR(SaleItems_Table[[#This Row],[Unit Per Price]]="",SaleItems_Table[[#This Row],[Qunatity]]=""),"",SaleItems_Table[[#This Row],[Unit Per Price]]*SaleItems_Table[[#This Row],[Qunatity]]),"")</f>
        <v/>
      </c>
    </row>
    <row r="34" spans="2:6" ht="50.1" customHeight="1" x14ac:dyDescent="0.3">
      <c r="B34" s="33" t="s">
        <v>36</v>
      </c>
      <c r="C34" s="21" t="s">
        <v>35</v>
      </c>
      <c r="D34" s="22"/>
      <c r="E34" s="23">
        <v>3</v>
      </c>
      <c r="F34" s="32" t="str">
        <f>IFERROR(IF(OR(SaleItems_Table[[#This Row],[Unit Per Price]]="",SaleItems_Table[[#This Row],[Qunatity]]=""),"",SaleItems_Table[[#This Row],[Unit Per Price]]*SaleItems_Table[[#This Row],[Qunatity]]),"")</f>
        <v/>
      </c>
    </row>
    <row r="35" spans="2:6" ht="50.1" customHeight="1" x14ac:dyDescent="0.3">
      <c r="B35" s="33"/>
      <c r="C35" s="25" t="s">
        <v>37</v>
      </c>
      <c r="D35" s="35"/>
      <c r="E35" s="23"/>
      <c r="F35" s="40">
        <v>40000</v>
      </c>
    </row>
    <row r="36" spans="2:6" ht="50.1" customHeight="1" x14ac:dyDescent="0.3">
      <c r="B36" s="33"/>
      <c r="C36" s="25"/>
      <c r="D36" s="35"/>
      <c r="E36" s="36" t="s">
        <v>4</v>
      </c>
      <c r="F36" s="37">
        <f>SUM(F15:F35)</f>
        <v>40000</v>
      </c>
    </row>
    <row r="37" spans="2:6" ht="50.1" customHeight="1" x14ac:dyDescent="0.3">
      <c r="B37" s="38"/>
      <c r="C37" s="21"/>
      <c r="D37" s="22"/>
      <c r="E37" s="36" t="s">
        <v>0</v>
      </c>
      <c r="F37" s="39">
        <f>SUM(F36:F36)</f>
        <v>40000</v>
      </c>
    </row>
    <row r="38" spans="2:6" ht="50.1" customHeight="1" x14ac:dyDescent="0.3"/>
    <row r="39" spans="2:6" ht="50.1" customHeight="1" x14ac:dyDescent="0.3"/>
    <row r="40" spans="2:6" ht="50.1" customHeight="1" x14ac:dyDescent="0.3">
      <c r="B40" s="4"/>
      <c r="C40" s="4"/>
      <c r="D40" s="4"/>
      <c r="E40" s="4"/>
      <c r="F40" s="4"/>
    </row>
    <row r="41" spans="2:6" ht="50.1" customHeight="1" x14ac:dyDescent="0.3">
      <c r="B41" s="4"/>
      <c r="C41" s="4"/>
      <c r="D41" s="4"/>
      <c r="E41" s="4"/>
      <c r="F41" s="4"/>
    </row>
    <row r="42" spans="2:6" ht="26.1" customHeight="1" x14ac:dyDescent="0.3">
      <c r="B42" s="4"/>
      <c r="C42" s="4"/>
      <c r="D42" s="4"/>
      <c r="E42" s="4"/>
      <c r="F42" s="4"/>
    </row>
    <row r="43" spans="2:6" ht="26.1" customHeight="1" x14ac:dyDescent="0.3">
      <c r="B43" s="4"/>
      <c r="C43" s="4"/>
      <c r="D43" s="4"/>
      <c r="E43" s="4"/>
      <c r="F43" s="4"/>
    </row>
    <row r="44" spans="2:6" ht="26.1" customHeight="1" x14ac:dyDescent="0.3">
      <c r="B44" s="4"/>
      <c r="C44" s="4"/>
      <c r="D44" s="4"/>
      <c r="E44" s="4"/>
      <c r="F44" s="4"/>
    </row>
    <row r="45" spans="2:6" ht="26.1" customHeight="1" x14ac:dyDescent="0.3">
      <c r="B45" s="4"/>
      <c r="C45" s="4"/>
      <c r="D45" s="4"/>
      <c r="E45" s="4"/>
      <c r="F45" s="4"/>
    </row>
    <row r="46" spans="2:6" ht="26.1" customHeight="1" x14ac:dyDescent="0.3">
      <c r="B46" s="4"/>
      <c r="C46" s="4"/>
      <c r="D46" s="4"/>
      <c r="E46" s="4"/>
      <c r="F46" s="4"/>
    </row>
    <row r="47" spans="2:6" ht="26.1" customHeight="1" x14ac:dyDescent="0.3">
      <c r="B47" s="4"/>
      <c r="C47" s="4"/>
      <c r="D47" s="4"/>
      <c r="E47" s="4"/>
      <c r="F47" s="4"/>
    </row>
    <row r="48" spans="2:6" ht="26.1" customHeight="1" x14ac:dyDescent="0.3">
      <c r="B48" s="4"/>
      <c r="C48" s="4"/>
      <c r="D48" s="4"/>
      <c r="E48" s="4"/>
      <c r="F48" s="4"/>
    </row>
  </sheetData>
  <dataValidations count="19">
    <dataValidation allowBlank="1" showInputMessage="1" showErrorMessage="1" promptTitle="Quotation Template" prompt="_x000a_Create a Price quote with tax calculation in this worksheet. Enter company, customer, quotation, shipping, and product details. Total due is automatically calculated." sqref="A1" xr:uid="{00000000-0002-0000-0000-000000000000}"/>
    <dataValidation allowBlank="1" showInputMessage="1" showErrorMessage="1" prompt="Enter Customer ID in this cell" sqref="F5" xr:uid="{00000000-0002-0000-0000-000001000000}"/>
    <dataValidation allowBlank="1" showInputMessage="1" showErrorMessage="1" prompt="Enter Quotation Number in this cell" sqref="F3" xr:uid="{00000000-0002-0000-0000-000002000000}"/>
    <dataValidation allowBlank="1" showInputMessage="1" showErrorMessage="1" prompt="Enter Quotation Date in this cell" sqref="F2" xr:uid="{00000000-0002-0000-0000-000003000000}"/>
    <dataValidation allowBlank="1" showInputMessage="1" showErrorMessage="1" prompt="Enter full Company Address in this cell" sqref="B3" xr:uid="{00000000-0002-0000-0000-000004000000}"/>
    <dataValidation allowBlank="1" showInputMessage="1" showErrorMessage="1" prompt="Enter Phone and contact details in this cell" sqref="B4:B5" xr:uid="{00000000-0002-0000-0000-000005000000}"/>
    <dataValidation allowBlank="1" showInputMessage="1" showErrorMessage="1" prompt="Enter Quotation end date in this cell" sqref="F7" xr:uid="{00000000-0002-0000-0000-000006000000}"/>
    <dataValidation allowBlank="1" showInputMessage="1" showErrorMessage="1" prompt="Enter Prepared by name in this cell" sqref="F8" xr:uid="{00000000-0002-0000-0000-000007000000}"/>
    <dataValidation allowBlank="1" showInputMessage="1" showErrorMessage="1" prompt="Enter Customer Name in this cell" sqref="B7" xr:uid="{00000000-0002-0000-0000-000008000000}"/>
    <dataValidation allowBlank="1" showInputMessage="1" showErrorMessage="1" prompt="Enter Customer's Company Name in this cell" sqref="B8" xr:uid="{00000000-0002-0000-0000-000009000000}"/>
    <dataValidation allowBlank="1" showInputMessage="1" showErrorMessage="1" prompt="Enter Customer's Company Address in this cell" sqref="B9" xr:uid="{00000000-0002-0000-0000-00000A000000}"/>
    <dataValidation allowBlank="1" showInputMessage="1" showErrorMessage="1" prompt="Enter Customer's Contact Details in this cell" sqref="B10" xr:uid="{00000000-0002-0000-0000-00000B000000}"/>
    <dataValidation allowBlank="1" showInputMessage="1" showErrorMessage="1" prompt="Enter Comments or Special Instructions in this cell" sqref="C12:E12" xr:uid="{00000000-0002-0000-0000-00000C000000}"/>
    <dataValidation allowBlank="1" showInputMessage="1" showErrorMessage="1" prompt="Total due is automatically calculated in cell at right" sqref="E37" xr:uid="{00000000-0002-0000-0000-00000D000000}"/>
    <dataValidation allowBlank="1" showInputMessage="1" showErrorMessage="1" prompt="Total due is automatically calculated in this cell" sqref="F37" xr:uid="{00000000-0002-0000-0000-00000E000000}"/>
    <dataValidation allowBlank="1" showInputMessage="1" showErrorMessage="1" prompt="Enter Description in this column" sqref="C13:D14" xr:uid="{00000000-0002-0000-0000-00000F000000}"/>
    <dataValidation allowBlank="1" showInputMessage="1" showErrorMessage="1" prompt="Enter Quantity in this column" sqref="B13:B14" xr:uid="{00000000-0002-0000-0000-000010000000}"/>
    <dataValidation allowBlank="1" showInputMessage="1" showErrorMessage="1" prompt="Amount is automatically calculated in this column under this heading and Subtotal is automatically calculated at the end of the table" sqref="F13:F14" xr:uid="{00000000-0002-0000-0000-000011000000}"/>
    <dataValidation allowBlank="1" showInputMessage="1" showErrorMessage="1" prompt="Enter Unit Price in this column" sqref="E13:E14" xr:uid="{00000000-0002-0000-0000-000012000000}"/>
  </dataValidations>
  <printOptions horizontalCentered="1"/>
  <pageMargins left="0.25" right="0.25" top="0.2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3B314-6F37-4B5B-91DC-91848E4E7F4B}">
  <ds:schemaRefs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71255C-6284-478A-B532-189CCBCEB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21DFDB-9131-4336-BB9A-5B7FFEA41F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Quotation</vt:lpstr>
      <vt:lpstr>Quotation!Print_Titles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2018-08-22T05:04:47Z</dcterms:created>
  <dcterms:modified xsi:type="dcterms:W3CDTF">2022-09-07T08:52:54Z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